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<sst xmlns="http://schemas.openxmlformats.org/spreadsheetml/2006/main" count="24" uniqueCount="24">
  <si>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</si>
  <si>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TVK080</t>
  </si>
  <si>
    <t xml:space="preserve">U</t>
  </si>
  <si>
    <t xml:space="preserve">Unité extérieure d'air conditionné, avec récupération de chaleur, pour système VRV-5, pour gaz R-32.</t>
  </si>
  <si>
    <r>
      <rPr>
        <sz val="8.25"/>
        <color rgb="FF000000"/>
        <rFont val="Arial"/>
        <family val="2"/>
      </rPr>
      <t xml:space="preserve">Unité extérieure pour système VRV-5 (Volume de Réfrigérant Variable), pour gaz R-32, pompe à chaleur avec récupération de chaleur, modèle REYA8A9 "DAIKIN", avec température de réfrigérant variable pour l'amélioration de l'efficacité saisonnière, alimentation triphasée (400V/50Hz), puissance frigorifique nominale 22,4 kW (température de bulbe humide de l'air intérieur 19°C, température de bulbe sec de l'air extérieur 35°C), SEER 7,1, intervalle de fonctionnement de température de bulbe sec de l'air extérieur en refroidissement de -5 à 46°C, puissance calorifique nominale 25 kW (température de bulbe sec de l'air intérieur 20°C, température de bulbe humide de l'air extérieur 6°C), SCOP 4,1, intervalle de fonctionnement de température de bulbe sec de l'air extérieur en chauffage de -20 à 16°C, contrôle par microprocesseur, compresseur scroll, avec contrôle Inverter, 1685x930x765 mm, poids 102 kg, pression sonore 56,3 dBA, débit d'air 162 m³/min, longueur totale maximale d'une tuyauterie frigorifique 300 m, longueur maximale entre l'unité extérieure et l'unité intérieure la plus éloignée 100 m (130 m équivalents), différence maximale de hauteur d'installation 50 m si l'unité extérieure se trouve au-dessus des unités intérieures et 40 m si elle se trouve en dessous, longueur maximale entre le premier kit de ramification (union Refnet) de tuyauterie frigorifique et l'unité intérieure la plus éloignée 40 m, bloc de terminaux F1-F2 pour câble de 2 fils de transmission et de contrôle (bus D-III Net), traitement anticorrosif spécial de l'échangeur de chaleur, fonction de récupération de réfrigérant, charge automatique additionnelle de réfrigérant, test automatique de fonctionnement et ajustement de limitation de consommation d'énergie (fonction I-Demand). Le prix ne comprend les éléments antivibratoires de sol,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</si>
  <si>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</si>
  <si>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</si>
  <si>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</si>
  <si>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</si>
  <si>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</si>
  <si>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</si>
  <si>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mt42dai062b</t>
  </si>
  <si>
    <t xml:space="preserve">Unité extérieure pour système VRV-5 (Volume de Réfrigérant Variable), pour gaz R-32, pompe à chaleur avec récupération de chaleur, modèle REYA8A9 "DAIKIN", avec température de réfrigérant variable pour l'amélioration de l'efficacité saisonnière, alimentation triphasée (400V/50Hz), puissance frigorifique nominale 22,4 kW (température de bulbe humide de l'air intérieur 19°C, température de bulbe sec de l'air extérieur 35°C), SEER 7,1, intervalle de fonctionnement de température de bulbe sec de l'air extérieur en refroidissement de -5 à 46°C, puissance calorifique nominale 25 kW (température de bulbe sec de l'air intérieur 20°C, température de bulbe humide de l'air extérieur 6°C), SCOP 4,1, intervalle de fonctionnement de température de bulbe sec de l'air extérieur en chauffage de -20 à 16°C, contrôle par microprocesseur, compresseur scroll, avec contrôle Inverter, 1685x930x765 mm, poids 102 kg, pression sonore 56,3 dBA, débit d'air 162 m³/min, longueur totale maximale d'une tuyauterie frigorifique 300 m, longueur maximale entre l'unité extérieure et l'unité intérieure la plus éloignée 100 m (130 m équivalents), différence maximale de hauteur d'installation 50 m si l'unité extérieure se trouve au-dessus des unités intérieures et 40 m si elle se trouve en dessous, longueur maximale entre le premier kit de ramification (union Refnet) de tuyauterie frigorifique et l'unité intérieure la plus éloignée 40 m, bloc de terminaux F1-F2 pour câble de 2 fils de transmission et de contrôle (bus D-III Net), traitement anticorrosif spécial de l'échangeur de chaleur, fonction de récupération de réfrigérant, charge automatique additionnelle de réfrigérant, test automatique de fonctionnement et ajustement de limitation de consommation d'énergie (fonction I-Demand).</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</si>
  <si>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</si>
  <si>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</si>
  <si>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</si>
  <si>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</si>
  <si>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</si>
  <si>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</si>
  <si>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</si>
  <si>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</si>
  <si>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</si>
  <si>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4.234,49€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</si>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</sst>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1.36" customWidth="1"/>
    <col min="4" max="4" width="77.3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50.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13.00" thickBot="1" customHeight="1">
      <c r="A9" s="7" t="s">
        <v>11</v>
      </c>
      <c r="B9" s="7"/>
      <c r="C9" s="7" t="s">
        <v>12</v>
      </c>
      <c r="D9" s="7"/>
      <c r="E9" s="9">
        <v>1</v>
      </c>
      <c r="F9" s="11" t="s">
        <v>13</v>
      </c>
      <c r="G9" s="13">
        <v>15465</v>
      </c>
      <c r="H9" s="13">
        <f ca="1">ROUND(INDIRECT(ADDRESS(ROW()+(0), COLUMN()+(-3), 1))*INDIRECT(ADDRESS(ROW()+(0), COLUMN()+(-1), 1)), 2)</f>
        <v>15465</v>
      </c>
    </row>
    <row r="10" spans="1:8" ht="13.50" thickBot="1" customHeight="1">
      <c r="A10" s="14" t="s">
        <v>14</v>
      </c>
      <c r="B10" s="14"/>
      <c r="C10" s="14" t="s">
        <v>15</v>
      </c>
      <c r="D10" s="14"/>
      <c r="E10" s="15">
        <v>6.457</v>
      </c>
      <c r="F10" s="16" t="s">
        <v>16</v>
      </c>
      <c r="G10" s="17">
        <v>31.65</v>
      </c>
      <c r="H10" s="17">
        <f ca="1">ROUND(INDIRECT(ADDRESS(ROW()+(0), COLUMN()+(-3), 1))*INDIRECT(ADDRESS(ROW()+(0), COLUMN()+(-1), 1)), 2)</f>
        <v>204.36</v>
      </c>
    </row>
    <row r="11" spans="1:8" ht="13.50" thickBot="1" customHeight="1">
      <c r="A11" s="14" t="s">
        <v>17</v>
      </c>
      <c r="B11" s="14"/>
      <c r="C11" s="18" t="s">
        <v>18</v>
      </c>
      <c r="D11" s="18"/>
      <c r="E11" s="19">
        <v>6.457</v>
      </c>
      <c r="F11" s="20" t="s">
        <v>19</v>
      </c>
      <c r="G11" s="21">
        <v>27.24</v>
      </c>
      <c r="H11" s="21">
        <f ca="1">ROUND(INDIRECT(ADDRESS(ROW()+(0), COLUMN()+(-3), 1))*INDIRECT(ADDRESS(ROW()+(0), COLUMN()+(-1), 1)), 2)</f>
        <v>175.89</v>
      </c>
    </row>
    <row r="12" spans="1:8" ht="13.50" thickBot="1" customHeight="1">
      <c r="A12" s="18"/>
      <c r="B12" s="18"/>
      <c r="C12" s="5" t="s">
        <v>20</v>
      </c>
      <c r="D12" s="5"/>
      <c r="E12" s="22">
        <v>2</v>
      </c>
      <c r="F12" s="23" t="s">
        <v>21</v>
      </c>
      <c r="G12" s="24">
        <f ca="1">ROUND(SUM(INDIRECT(ADDRESS(ROW()+(-1), COLUMN()+(1), 1)),INDIRECT(ADDRESS(ROW()+(-2), COLUMN()+(1), 1)),INDIRECT(ADDRESS(ROW()+(-3), COLUMN()+(1), 1))), 2)</f>
        <v>15845.3</v>
      </c>
      <c r="H12" s="24">
        <f ca="1">ROUND(INDIRECT(ADDRESS(ROW()+(0), COLUMN()+(-3), 1))*INDIRECT(ADDRESS(ROW()+(0), COLUMN()+(-1), 1))/100, 2)</f>
        <v>316.91</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16162.2</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