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<sst xmlns="http://schemas.openxmlformats.org/spreadsheetml/2006/main" count="36" uniqueCount="36">
  <si>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</si>
  <si>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TVP130</t>
  </si>
  <si>
    <t xml:space="preserve">U</t>
  </si>
  <si>
    <t xml:space="preserve">Équipement air-eau, pompe à chaleur aérothermique, pour production d'E.C.S. et chauffage.</t>
  </si>
  <si>
    <r>
      <rPr>
        <sz val="8.25"/>
        <color rgb="FF000000"/>
        <rFont val="Arial"/>
        <family val="2"/>
      </rPr>
      <t xml:space="preserve">Équipement air-eau pompe à chaleur aérothermique, pour production d'E.C.S. et chauffage, série Altherma 3 H HT F (installation tout-en-un), modèle RAVH1418EV7 "DAIKIN", constitué d'unité extérieure, air-eau, pompe à chaleur, modèle EPRA14DV37,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et, avec température de bulbe sec de l'air extérieur 35°C et température de sortie de l'eau 7°C, et, avec température de bulbe sec de l'air extérieur 35°C et température de sortie de l'eau 18°C, puissance sonore 56 dBA, dimensions 1003x1270x533 mm, poids 151 kg, intervalle de fonctionnement de température de l'air extérieur en chauffage de -28 à 35°C, intervalle de fonctionnement de température de l'air extérieur en production d'E.C.S. de -28 à 35°C, intervalle de température de sortie d'eau pour chauffage depuis 15 jusqu'à 70°C, intervalle de température de sortie d'E.C.S. depuis 25 jusqu'à 60°C, classe d'efficacité énergétique A+++; unité intérieure, modèle ETVH16S18E6V7, avec ballon échangeur d'E.C.S. de 180 l, dimensions 1650x595x625 mm, pression sonore 30 dBA, poids 109 kg, classe d'efficacité énergétique en E.C.S. A, profil de consommation L, couleur blanche, résistance électrique d'appui de 6 kW, à deux allures, alimentation monophasée (230V/50Hz). Régulation: chronothermostat multifonction, modèle Madoka BRC1HHDW.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</si>
  <si>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</si>
  <si>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</si>
  <si>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</si>
  <si>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</si>
  <si>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</si>
  <si>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</si>
  <si>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mt42dai343a</t>
  </si>
  <si>
    <t xml:space="preserve">Unité extérieure, air-eau, pompe à chaleur, modèle EPRA14DV37 "DAIKIN",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et, avec température de bulbe sec de l'air extérieur 35°C et température de sortie de l'eau 7°C, et, avec température de bulbe sec de l'air extérieur 35°C et température de sortie de l'eau 18°C, puissance sonore 56 dBA, dimensions 1003x1270x533 mm, poids 151 kg, intervalle de fonctionnement de température de l'air extérieur en chauffage de -28 à 35°C, intervalle de fonctionnement de température de l'air extérieur en production d'E.C.S. de -28 à 35°C, intervalle de température de sortie d'eau pour chauffage depuis 15 jusqu'à 70°C, intervalle de température de sortie d'E.C.S. depuis 25 jusqu'à 60°C, classe d'efficacité énergétique A+++.</t>
  </si>
  <si>
    <t xml:space="preserve">U</t>
  </si>
  <si>
    <t xml:space="preserve">mt42dai372a</t>
  </si>
  <si>
    <t xml:space="preserve">Unité intérieure, modèle ETVH16S18E6V7 "DAIKIN", avec ballon échangeur d'E.C.S. de 180 l, dimensions 1650x595x625 mm, pression sonore 30 dBA, poids 109 kg, classe d'efficacité énergétique en E.C.S. A, profil de consommation L, couleur blanche, résistance électrique d'appui de 6 kW, à deux allures, alimentation monophasée (230V/50Hz).</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</si>
  <si>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</si>
  <si>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</si>
  <si>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</si>
  <si>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</si>
  <si>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</si>
  <si>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</si>
  <si>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</si>
  <si>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</si>
  <si>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</si>
  <si>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</si>
  <si>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</si>
  <si>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</si>
  <si>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</si>
  <si>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</si>
  <si>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</si>
  <si>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</si>
  <si>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</si>
  <si>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</si>
  <si>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9.203,83€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</si>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</sst>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6188</v>
      </c>
      <c r="H9" s="13">
        <f ca="1">ROUND(INDIRECT(ADDRESS(ROW()+(0), COLUMN()+(-3), 1))*INDIRECT(ADDRESS(ROW()+(0), COLUMN()+(-1), 1)), 2)</f>
        <v>6188</v>
      </c>
    </row>
    <row r="10" spans="1:8" ht="45.00" thickBot="1" customHeight="1">
      <c r="A10" s="14" t="s">
        <v>14</v>
      </c>
      <c r="B10" s="14"/>
      <c r="C10" s="14" t="s">
        <v>15</v>
      </c>
      <c r="D10" s="14"/>
      <c r="E10" s="15">
        <v>1</v>
      </c>
      <c r="F10" s="16" t="s">
        <v>16</v>
      </c>
      <c r="G10" s="17">
        <v>7524</v>
      </c>
      <c r="H10" s="17">
        <f ca="1">ROUND(INDIRECT(ADDRESS(ROW()+(0), COLUMN()+(-3), 1))*INDIRECT(ADDRESS(ROW()+(0), COLUMN()+(-1), 1)), 2)</f>
        <v>7524</v>
      </c>
    </row>
    <row r="11" spans="1:8" ht="55.50" thickBot="1" customHeight="1">
      <c r="A11" s="14" t="s">
        <v>17</v>
      </c>
      <c r="B11" s="14"/>
      <c r="C11" s="14" t="s">
        <v>18</v>
      </c>
      <c r="D11" s="14"/>
      <c r="E11" s="15">
        <v>1</v>
      </c>
      <c r="F11" s="16" t="s">
        <v>19</v>
      </c>
      <c r="G11" s="17">
        <v>209</v>
      </c>
      <c r="H11" s="17">
        <f ca="1">ROUND(INDIRECT(ADDRESS(ROW()+(0), COLUMN()+(-3), 1))*INDIRECT(ADDRESS(ROW()+(0), COLUMN()+(-1), 1)), 2)</f>
        <v>209</v>
      </c>
    </row>
    <row r="12" spans="1:8" ht="13.50" thickBot="1" customHeight="1">
      <c r="A12" s="14" t="s">
        <v>20</v>
      </c>
      <c r="B12" s="14"/>
      <c r="C12" s="14" t="s">
        <v>21</v>
      </c>
      <c r="D12" s="14"/>
      <c r="E12" s="15">
        <v>2</v>
      </c>
      <c r="F12" s="16" t="s">
        <v>22</v>
      </c>
      <c r="G12" s="17">
        <v>16.78</v>
      </c>
      <c r="H12" s="17">
        <f ca="1">ROUND(INDIRECT(ADDRESS(ROW()+(0), COLUMN()+(-3), 1))*INDIRECT(ADDRESS(ROW()+(0), COLUMN()+(-1), 1)), 2)</f>
        <v>33.56</v>
      </c>
    </row>
    <row r="13" spans="1:8" ht="13.50" thickBot="1" customHeight="1">
      <c r="A13" s="14" t="s">
        <v>23</v>
      </c>
      <c r="B13" s="14"/>
      <c r="C13" s="14" t="s">
        <v>24</v>
      </c>
      <c r="D13" s="14"/>
      <c r="E13" s="15">
        <v>2</v>
      </c>
      <c r="F13" s="16" t="s">
        <v>25</v>
      </c>
      <c r="G13" s="17">
        <v>12.15</v>
      </c>
      <c r="H13" s="17">
        <f ca="1">ROUND(INDIRECT(ADDRESS(ROW()+(0), COLUMN()+(-3), 1))*INDIRECT(ADDRESS(ROW()+(0), COLUMN()+(-1), 1)), 2)</f>
        <v>24.3</v>
      </c>
    </row>
    <row r="14" spans="1:8" ht="13.50" thickBot="1" customHeight="1">
      <c r="A14" s="14" t="s">
        <v>26</v>
      </c>
      <c r="B14" s="14"/>
      <c r="C14" s="14" t="s">
        <v>27</v>
      </c>
      <c r="D14" s="14"/>
      <c r="E14" s="15">
        <v>2.138</v>
      </c>
      <c r="F14" s="16" t="s">
        <v>28</v>
      </c>
      <c r="G14" s="17">
        <v>30.2</v>
      </c>
      <c r="H14" s="17">
        <f ca="1">ROUND(INDIRECT(ADDRESS(ROW()+(0), COLUMN()+(-3), 1))*INDIRECT(ADDRESS(ROW()+(0), COLUMN()+(-1), 1)), 2)</f>
        <v>64.57</v>
      </c>
    </row>
    <row r="15" spans="1:8" ht="13.50" thickBot="1" customHeight="1">
      <c r="A15" s="14" t="s">
        <v>29</v>
      </c>
      <c r="B15" s="14"/>
      <c r="C15" s="18" t="s">
        <v>30</v>
      </c>
      <c r="D15" s="18"/>
      <c r="E15" s="19">
        <v>2.138</v>
      </c>
      <c r="F15" s="20" t="s">
        <v>31</v>
      </c>
      <c r="G15" s="21">
        <v>25.99</v>
      </c>
      <c r="H15" s="21">
        <f ca="1">ROUND(INDIRECT(ADDRESS(ROW()+(0), COLUMN()+(-3), 1))*INDIRECT(ADDRESS(ROW()+(0), COLUMN()+(-1), 1)), 2)</f>
        <v>55.57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14099</v>
      </c>
      <c r="H16" s="24">
        <f ca="1">ROUND(INDIRECT(ADDRESS(ROW()+(0), COLUMN()+(-3), 1))*INDIRECT(ADDRESS(ROW()+(0), COLUMN()+(-1), 1))/100, 2)</f>
        <v>281.98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14381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