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<sst xmlns="http://schemas.openxmlformats.org/spreadsheetml/2006/main" count="33" uniqueCount="33">
  <si>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</si>
  <si>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TVP120</t>
  </si>
  <si>
    <t xml:space="preserve">U</t>
  </si>
  <si>
    <t xml:space="preserve">Équipement air-eau, pompe à chaleur aérothermique, pour chauffage.</t>
  </si>
  <si>
    <r>
      <rPr>
        <sz val="8.25"/>
        <color rgb="FF000000"/>
        <rFont val="Arial"/>
        <family val="2"/>
      </rPr>
      <t xml:space="preserve">Équipement air-eau pompe à chaleur aérothermique, pour chauffage, série Altherma 3 H HT W (installation murale), modèle RABH147 "DAIKIN", constitué d'unité extérieure, air-eau, pompe à chaleur, modèle EPRA14DV37, pour gaz R-32, avec compresseur scroll, alimentation monophasée (230V/50Hz), puissance calorifique 7,92 kW, et consommation électrique 2,32 kW, avec température de bulbe sec de l'air extérieur 7°C et température de sortie de l'eau 45°C, puissance calorifique 5,69 kW, COP 4,67 et consommation électrique 1,22 kW, avec température de bulbe sec de l'air extérieur 7°C et température de sortie de l'eau 35°C, et, avec température de bulbe sec de l'air extérieur 35°C et température de sortie de l'eau 7°C, et, avec température de bulbe sec de l'air extérieur 35°C et température de sortie de l'eau 18°C, puissance sonore 56 dBA, dimensions 1003x1270x533 mm, poids 151 kg, intervalle de fonctionnement de température de l'air extérieur en chauffage de -28 à 35°C, intervalle de fonctionnement de température de l'air extérieur en production d'E.C.S. de -28 à 35°C, intervalle de température de sortie d'eau pour chauffage depuis 15 jusqu'à 70°C, intervalle de température de sortie d'E.C.S. depuis 25 jusqu'à 60°C, classe d'efficacité énergétique A+++; unité intérieure, modèle ETBH16E6V7, dimensions 840x440x390 mm, pression sonore 30 dBA, poids 38 kg, résistance électrique d'appui de 6 kW, à deux allures, alimentation monophasée (230V/50Hz). Régulation: chronothermostat multifonction, modèle Madoka BRC1HHDW.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</si>
  <si>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</si>
  <si>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</si>
  <si>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</si>
  <si>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</si>
  <si>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</si>
  <si>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</si>
  <si>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mt42dai343a</t>
  </si>
  <si>
    <t xml:space="preserve">Unité extérieure, air-eau, pompe à chaleur, modèle EPRA14DV37 "DAIKIN", pour gaz R-32, avec compresseur scroll, alimentation monophasée (230V/50Hz), puissance calorifique 7,92 kW, et consommation électrique 2,32 kW, avec température de bulbe sec de l'air extérieur 7°C et température de sortie de l'eau 45°C, puissance calorifique 5,69 kW, COP 4,67 et consommation électrique 1,22 kW, avec température de bulbe sec de l'air extérieur 7°C et température de sortie de l'eau 35°C, et, avec température de bulbe sec de l'air extérieur 35°C et température de sortie de l'eau 7°C, et, avec température de bulbe sec de l'air extérieur 35°C et température de sortie de l'eau 18°C, puissance sonore 56 dBA, dimensions 1003x1270x533 mm, poids 151 kg, intervalle de fonctionnement de température de l'air extérieur en chauffage de -28 à 35°C, intervalle de fonctionnement de température de l'air extérieur en production d'E.C.S. de -28 à 35°C, intervalle de température de sortie d'eau pour chauffage depuis 15 jusqu'à 70°C, intervalle de température de sortie d'E.C.S. depuis 25 jusqu'à 60°C, classe d'efficacité énergétique A+++.</t>
  </si>
  <si>
    <t xml:space="preserve">U</t>
  </si>
  <si>
    <t xml:space="preserve">mt42dai396a</t>
  </si>
  <si>
    <t xml:space="preserve">Unité intérieure, modèle ETBH16E6V7 "DAIKIN", dimensions 840x440x390 mm, pression sonore 30 dBA, poids 38 kg, résistance électrique d'appui de 6 kW, à deux allures, alimentation monophasée (230V/50Hz).</t>
  </si>
  <si>
    <t xml:space="preserve">U</t>
  </si>
  <si>
    <t xml:space="preserve">mt42dai513a</t>
  </si>
  <si>
    <t xml:space="preserve">Chronothermostat multifonction, modèle Madoka BRC1HHDW "DAIKIN", couleur blanche,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</si>
  <si>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</si>
  <si>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</si>
  <si>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</si>
  <si>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</si>
  <si>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</si>
  <si>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</si>
  <si>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</si>
  <si>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</si>
  <si>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</si>
  <si>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</si>
  <si>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</si>
  <si>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</si>
  <si>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7.078,14€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</si>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</sst>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6188</v>
      </c>
      <c r="H9" s="13">
        <f ca="1">ROUND(INDIRECT(ADDRESS(ROW()+(0), COLUMN()+(-3), 1))*INDIRECT(ADDRESS(ROW()+(0), COLUMN()+(-1), 1)), 2)</f>
        <v>6188</v>
      </c>
    </row>
    <row r="10" spans="1:8" ht="34.50" thickBot="1" customHeight="1">
      <c r="A10" s="14" t="s">
        <v>14</v>
      </c>
      <c r="B10" s="14"/>
      <c r="C10" s="14" t="s">
        <v>15</v>
      </c>
      <c r="D10" s="14"/>
      <c r="E10" s="15">
        <v>1</v>
      </c>
      <c r="F10" s="16" t="s">
        <v>16</v>
      </c>
      <c r="G10" s="17">
        <v>4311</v>
      </c>
      <c r="H10" s="17">
        <f ca="1">ROUND(INDIRECT(ADDRESS(ROW()+(0), COLUMN()+(-3), 1))*INDIRECT(ADDRESS(ROW()+(0), COLUMN()+(-1), 1)), 2)</f>
        <v>4311</v>
      </c>
    </row>
    <row r="11" spans="1:8" ht="55.50" thickBot="1" customHeight="1">
      <c r="A11" s="14" t="s">
        <v>17</v>
      </c>
      <c r="B11" s="14"/>
      <c r="C11" s="14" t="s">
        <v>18</v>
      </c>
      <c r="D11" s="14"/>
      <c r="E11" s="15">
        <v>1</v>
      </c>
      <c r="F11" s="16" t="s">
        <v>19</v>
      </c>
      <c r="G11" s="17">
        <v>209</v>
      </c>
      <c r="H11" s="17">
        <f ca="1">ROUND(INDIRECT(ADDRESS(ROW()+(0), COLUMN()+(-3), 1))*INDIRECT(ADDRESS(ROW()+(0), COLUMN()+(-1), 1)), 2)</f>
        <v>209</v>
      </c>
    </row>
    <row r="12" spans="1:8" ht="13.50" thickBot="1" customHeight="1">
      <c r="A12" s="14" t="s">
        <v>20</v>
      </c>
      <c r="B12" s="14"/>
      <c r="C12" s="14" t="s">
        <v>21</v>
      </c>
      <c r="D12" s="14"/>
      <c r="E12" s="15">
        <v>2</v>
      </c>
      <c r="F12" s="16" t="s">
        <v>22</v>
      </c>
      <c r="G12" s="17">
        <v>7.3</v>
      </c>
      <c r="H12" s="17">
        <f ca="1">ROUND(INDIRECT(ADDRESS(ROW()+(0), COLUMN()+(-3), 1))*INDIRECT(ADDRESS(ROW()+(0), COLUMN()+(-1), 1)), 2)</f>
        <v>14.6</v>
      </c>
    </row>
    <row r="13" spans="1:8" ht="13.50" thickBot="1" customHeight="1">
      <c r="A13" s="14" t="s">
        <v>23</v>
      </c>
      <c r="B13" s="14"/>
      <c r="C13" s="14" t="s">
        <v>24</v>
      </c>
      <c r="D13" s="14"/>
      <c r="E13" s="15">
        <v>2.138</v>
      </c>
      <c r="F13" s="16" t="s">
        <v>25</v>
      </c>
      <c r="G13" s="17">
        <v>30.2</v>
      </c>
      <c r="H13" s="17">
        <f ca="1">ROUND(INDIRECT(ADDRESS(ROW()+(0), COLUMN()+(-3), 1))*INDIRECT(ADDRESS(ROW()+(0), COLUMN()+(-1), 1)), 2)</f>
        <v>64.57</v>
      </c>
    </row>
    <row r="14" spans="1:8" ht="13.50" thickBot="1" customHeight="1">
      <c r="A14" s="14" t="s">
        <v>26</v>
      </c>
      <c r="B14" s="14"/>
      <c r="C14" s="18" t="s">
        <v>27</v>
      </c>
      <c r="D14" s="18"/>
      <c r="E14" s="19">
        <v>2.138</v>
      </c>
      <c r="F14" s="20" t="s">
        <v>28</v>
      </c>
      <c r="G14" s="21">
        <v>25.99</v>
      </c>
      <c r="H14" s="21">
        <f ca="1">ROUND(INDIRECT(ADDRESS(ROW()+(0), COLUMN()+(-3), 1))*INDIRECT(ADDRESS(ROW()+(0), COLUMN()+(-1), 1)), 2)</f>
        <v>55.57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10842.7</v>
      </c>
      <c r="H15" s="24">
        <f ca="1">ROUND(INDIRECT(ADDRESS(ROW()+(0), COLUMN()+(-3), 1))*INDIRECT(ADDRESS(ROW()+(0), COLUMN()+(-1), 1))/100, 2)</f>
        <v>216.85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11059.6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