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<sst xmlns="http://schemas.openxmlformats.org/spreadsheetml/2006/main" count="27" uniqueCount="27">
  <si>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</si>
  <si>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TVP110</t>
  </si>
  <si>
    <t xml:space="preserve">U</t>
  </si>
  <si>
    <t xml:space="preserve">Unité air-eau, pompe à chaleur aérothermique, pour chauffage.</t>
  </si>
  <si>
    <r>
      <rPr>
        <sz val="8.25"/>
        <color rgb="FF000000"/>
        <rFont val="Arial"/>
        <family val="2"/>
      </rPr>
      <t xml:space="preserve">Pompe à chaleur aérothermique, air-eau, pour chauffage, série Altherma 3 M, modèle EDLA09D3V3 "DAIKIN", pour gaz R-32, avec compresseur swing, alimentation monophasée (230V/50Hz), puissance calorifique 9 kW, et consommation électrique 2,43 kW, avec température de bulbe sec de l'air extérieur 7°C et température de sortie de l'eau 45°C, puissance calorifique 9 kW, COP 4,91 et consommation électrique 1,91 kW, avec température de bulbe sec de l'air extérieur 7°C et température de sortie de l'eau 35°C, dimensions 870x1378x460 mm, diamètre de connexion des tuyauteries d'eau 1". Régulation: chronothermostat multifonction, modèle Madoka BRC1HHDW. Comprend les éléments antivibratoires de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</si>
  <si>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</si>
  <si>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</si>
  <si>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</si>
  <si>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</si>
  <si>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</si>
  <si>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</si>
  <si>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mt42dai322e</t>
  </si>
  <si>
    <t xml:space="preserve">Pompe à chaleur aérothermique, air-eau, pour chauffage, série Altherma 3 M, modèle EDLA09D3V3 "DAIKIN", pour gaz R-32, avec compresseur swing, alimentation monophasée (230V/50Hz), puissance calorifique 9 kW, et consommation électrique 2,43 kW, avec température de bulbe sec de l'air extérieur 7°C et température de sortie de l'eau 45°C, puissance calorifique 9 kW, COP 4,91 et consommation électrique 1,91 kW, avec température de bulbe sec de l'air extérieur 7°C et température de sortie de l'eau 35°C, dimensions 870x1378x460 mm, diamètre de connexion des tuyauteries d'eau 1".</t>
  </si>
  <si>
    <t xml:space="preserve">U</t>
  </si>
  <si>
    <t xml:space="preserve">mt42dai513a</t>
  </si>
  <si>
    <t xml:space="preserve">Chronothermostat multifonction, modèle Madoka BRC1HHDW "DAIKIN", couleur blanche, avec programmation hebdomadaire, gestion du chauffage, du refroidissement et de la production d'E.C.S., ajustement de la température de consigne, lecture de la température de l'accumulateur d'E.C.S. et fonctions avancées à l'aide de l'App pour smartphone avec connectivité Bluetooth Low Energy (BLE).</t>
  </si>
  <si>
    <t xml:space="preserve">U</t>
  </si>
  <si>
    <t xml:space="preserve">mt37sve010d</t>
  </si>
  <si>
    <t xml:space="preserve">Vanne à sphère en laiton nickelé à visser de 1".</t>
  </si>
  <si>
    <t xml:space="preserve">U</t>
  </si>
  <si>
    <t xml:space="preserve">mt42www080</t>
  </si>
  <si>
    <t xml:space="preserve">Kit d'amortisseurs antivibration de sol, composé de quatre amortisseurs en caoutchouc, avec leurs vis, écrous et rondelles correspondants.</t>
  </si>
  <si>
    <t xml:space="preserve">U</t>
  </si>
  <si>
    <t xml:space="preserve">Frais de chantier des unités d'ouvrage</t>
  </si>
  <si>
    <t xml:space="preserve">%</t>
  </si>
  <si>
    <t xml:space="preserve">Coût d'entretien décennal: 4.843,97€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</si>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</sst>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7179</v>
      </c>
      <c r="G9" s="13">
        <f ca="1">ROUND(INDIRECT(ADDRESS(ROW()+(0), COLUMN()+(-3), 1))*INDIRECT(ADDRESS(ROW()+(0), COLUMN()+(-1), 1)), 2)</f>
        <v>7179</v>
      </c>
    </row>
    <row r="10" spans="1:7" ht="55.50" thickBot="1" customHeight="1">
      <c r="A10" s="14" t="s">
        <v>14</v>
      </c>
      <c r="B10" s="14"/>
      <c r="C10" s="14" t="s">
        <v>15</v>
      </c>
      <c r="D10" s="15">
        <v>1</v>
      </c>
      <c r="E10" s="16" t="s">
        <v>16</v>
      </c>
      <c r="F10" s="17">
        <v>209</v>
      </c>
      <c r="G10" s="17">
        <f ca="1">ROUND(INDIRECT(ADDRESS(ROW()+(0), COLUMN()+(-3), 1))*INDIRECT(ADDRESS(ROW()+(0), COLUMN()+(-1), 1)), 2)</f>
        <v>209</v>
      </c>
    </row>
    <row r="11" spans="1:7" ht="13.50" thickBot="1" customHeight="1">
      <c r="A11" s="14" t="s">
        <v>17</v>
      </c>
      <c r="B11" s="14"/>
      <c r="C11" s="14" t="s">
        <v>18</v>
      </c>
      <c r="D11" s="15">
        <v>2</v>
      </c>
      <c r="E11" s="16" t="s">
        <v>19</v>
      </c>
      <c r="F11" s="17">
        <v>12.15</v>
      </c>
      <c r="G11" s="17">
        <f ca="1">ROUND(INDIRECT(ADDRESS(ROW()+(0), COLUMN()+(-3), 1))*INDIRECT(ADDRESS(ROW()+(0), COLUMN()+(-1), 1)), 2)</f>
        <v>24.3</v>
      </c>
    </row>
    <row r="12" spans="1:7" ht="24.00" thickBot="1" customHeight="1">
      <c r="A12" s="14" t="s">
        <v>20</v>
      </c>
      <c r="B12" s="14"/>
      <c r="C12" s="18" t="s">
        <v>21</v>
      </c>
      <c r="D12" s="19">
        <v>1</v>
      </c>
      <c r="E12" s="20" t="s">
        <v>22</v>
      </c>
      <c r="F12" s="21">
        <v>8</v>
      </c>
      <c r="G12" s="21">
        <f ca="1">ROUND(INDIRECT(ADDRESS(ROW()+(0), COLUMN()+(-3), 1))*INDIRECT(ADDRESS(ROW()+(0), COLUMN()+(-1), 1)), 2)</f>
        <v>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7420.3</v>
      </c>
      <c r="G13" s="24">
        <f ca="1">ROUND(INDIRECT(ADDRESS(ROW()+(0), COLUMN()+(-3), 1))*INDIRECT(ADDRESS(ROW()+(0), COLUMN()+(-1), 1))/100, 2)</f>
        <v>148.41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7568.71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