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<sst xmlns="http://schemas.openxmlformats.org/spreadsheetml/2006/main" count="33" uniqueCount="33">
  <si>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</si>
  <si>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TVP080</t>
  </si>
  <si>
    <t xml:space="preserve">U</t>
  </si>
  <si>
    <t xml:space="preserve">Unité air-eau, pompe à chaleur aérothermique, pour chauffage et refroidissement.</t>
  </si>
  <si>
    <r>
      <rPr>
        <sz val="8.25"/>
        <color rgb="FF000000"/>
        <rFont val="Arial"/>
        <family val="2"/>
      </rPr>
      <t xml:space="preserve">Pompe à chaleur aérothermique, air-eau, pour chauffage et refroidissement, série Altherma 3 M, modèle EBLA04E3V3 "DAIKIN", pour gaz R-32, avec compresseur swing, alimentation monophasée (230V/50Hz), puissance calorifique 4,6 kW, et consommation électrique 1,26 kW, avec température de bulbe sec de l'air extérieur 7°C et température de sortie de l'eau 45°C, puissance calorifique 4,3 kW, COP 5,1 et consommation électrique 0,84 kW, avec température de bulbe sec de l'air extérieur 7°C et température de sortie de l'eau 35°C, puissance frigorifique 4,52 kW, et consommation électrique 1,36 kW, avec température de bulbe sec de l'air extérieur 35°C et température de sortie de l'eau 7°C, puissance frigorifique 4,86 kW, EER 5,91 et consommation électrique 0,82 kW, avec température de bulbe sec de l'air extérieur 35°C et température de sortie de l'eau 18°C, puissance sonore 58 dBA, dimensions 770x1250x362 mm, poids 91 kg. Régulation: chronothermostat multifonction, modèle Madoka BRC1HHDW. Comprend les éléments antivibratoires de sol.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</si>
  <si>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</si>
  <si>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</si>
  <si>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</si>
  <si>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</si>
  <si>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</si>
  <si>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</si>
  <si>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mt42dai318a</t>
  </si>
  <si>
    <t xml:space="preserve">Pompe à chaleur aérothermique, air-eau, pour chauffage et refroidissement, série Altherma 3 M, modèle EBLA04E3V3 "DAIKIN", pour gaz R-32, avec compresseur swing, alimentation monophasée (230V/50Hz), puissance calorifique 4,6 kW, et consommation électrique 1,26 kW, avec température de bulbe sec de l'air extérieur 7°C et température de sortie de l'eau 45°C, puissance calorifique 4,3 kW, COP 5,1 et consommation électrique 0,84 kW, avec température de bulbe sec de l'air extérieur 7°C et température de sortie de l'eau 35°C, puissance frigorifique 4,52 kW, et consommation électrique 1,36 kW, avec température de bulbe sec de l'air extérieur 35°C et température de sortie de l'eau 7°C, puissance frigorifique 4,86 kW, EER 5,91 et consommation électrique 0,82 kW, avec température de bulbe sec de l'air extérieur 35°C et température de sortie de l'eau 18°C, puissance sonore 58 dBA, dimensions 770x1250x362 mm, poids 91 kg.</t>
  </si>
  <si>
    <t xml:space="preserve">U</t>
  </si>
  <si>
    <t xml:space="preserve">mt42dai513a</t>
  </si>
  <si>
    <t xml:space="preserve">Chronothermostat multifonction, modèle Madoka BRC1HHDW "DAIKIN", couleur blanche, avec programmation hebdomadaire, gestion du chauffage, du refroidissement et de la production d'E.C.S., ajustement de la température de consigne, lecture de la température de l'accumulateur d'E.C.S. et fonctions avancées à l'aide de l'App pour smartphone avec connectivité Bluetooth Low Energy (BLE).</t>
  </si>
  <si>
    <t xml:space="preserve">U</t>
  </si>
  <si>
    <t xml:space="preserve">mt37sve010d</t>
  </si>
  <si>
    <t xml:space="preserve">Vanne à sphère en laiton nickelé à visser de 1".</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</si>
  <si>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</si>
  <si>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</si>
  <si>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</si>
  <si>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</si>
  <si>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</si>
  <si>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</si>
  <si>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</si>
  <si>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</si>
  <si>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</si>
  <si>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</si>
  <si>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</si>
  <si>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</si>
  <si>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2.060,82€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</si>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</sst>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2814</v>
      </c>
      <c r="G9" s="13">
        <f ca="1">ROUND(INDIRECT(ADDRESS(ROW()+(0), COLUMN()+(-3), 1))*INDIRECT(ADDRESS(ROW()+(0), COLUMN()+(-1), 1)), 2)</f>
        <v>2814</v>
      </c>
    </row>
    <row r="10" spans="1:7" ht="55.50" thickBot="1" customHeight="1">
      <c r="A10" s="14" t="s">
        <v>14</v>
      </c>
      <c r="B10" s="14"/>
      <c r="C10" s="14" t="s">
        <v>15</v>
      </c>
      <c r="D10" s="15">
        <v>1</v>
      </c>
      <c r="E10" s="16" t="s">
        <v>16</v>
      </c>
      <c r="F10" s="17">
        <v>209</v>
      </c>
      <c r="G10" s="17">
        <f ca="1">ROUND(INDIRECT(ADDRESS(ROW()+(0), COLUMN()+(-3), 1))*INDIRECT(ADDRESS(ROW()+(0), COLUMN()+(-1), 1)), 2)</f>
        <v>209</v>
      </c>
    </row>
    <row r="11" spans="1:7" ht="13.50" thickBot="1" customHeight="1">
      <c r="A11" s="14" t="s">
        <v>17</v>
      </c>
      <c r="B11" s="14"/>
      <c r="C11" s="14" t="s">
        <v>18</v>
      </c>
      <c r="D11" s="15">
        <v>2</v>
      </c>
      <c r="E11" s="16" t="s">
        <v>19</v>
      </c>
      <c r="F11" s="17">
        <v>12.15</v>
      </c>
      <c r="G11" s="17">
        <f ca="1">ROUND(INDIRECT(ADDRESS(ROW()+(0), COLUMN()+(-3), 1))*INDIRECT(ADDRESS(ROW()+(0), COLUMN()+(-1), 1)), 2)</f>
        <v>24.3</v>
      </c>
    </row>
    <row r="12" spans="1:7" ht="24.00" thickBot="1" customHeight="1">
      <c r="A12" s="14" t="s">
        <v>20</v>
      </c>
      <c r="B12" s="14"/>
      <c r="C12" s="14" t="s">
        <v>21</v>
      </c>
      <c r="D12" s="15">
        <v>1</v>
      </c>
      <c r="E12" s="16" t="s">
        <v>22</v>
      </c>
      <c r="F12" s="17">
        <v>8</v>
      </c>
      <c r="G12" s="17">
        <f ca="1">ROUND(INDIRECT(ADDRESS(ROW()+(0), COLUMN()+(-3), 1))*INDIRECT(ADDRESS(ROW()+(0), COLUMN()+(-1), 1)), 2)</f>
        <v>8</v>
      </c>
    </row>
    <row r="13" spans="1:7" ht="13.50" thickBot="1" customHeight="1">
      <c r="A13" s="14" t="s">
        <v>23</v>
      </c>
      <c r="B13" s="14"/>
      <c r="C13" s="14" t="s">
        <v>24</v>
      </c>
      <c r="D13" s="15">
        <v>1.808</v>
      </c>
      <c r="E13" s="16" t="s">
        <v>25</v>
      </c>
      <c r="F13" s="17">
        <v>30.2</v>
      </c>
      <c r="G13" s="17">
        <f ca="1">ROUND(INDIRECT(ADDRESS(ROW()+(0), COLUMN()+(-3), 1))*INDIRECT(ADDRESS(ROW()+(0), COLUMN()+(-1), 1)), 2)</f>
        <v>54.6</v>
      </c>
    </row>
    <row r="14" spans="1:7" ht="13.50" thickBot="1" customHeight="1">
      <c r="A14" s="14" t="s">
        <v>26</v>
      </c>
      <c r="B14" s="14"/>
      <c r="C14" s="18" t="s">
        <v>27</v>
      </c>
      <c r="D14" s="19">
        <v>1.808</v>
      </c>
      <c r="E14" s="20" t="s">
        <v>28</v>
      </c>
      <c r="F14" s="21">
        <v>25.99</v>
      </c>
      <c r="G14" s="21">
        <f ca="1">ROUND(INDIRECT(ADDRESS(ROW()+(0), COLUMN()+(-3), 1))*INDIRECT(ADDRESS(ROW()+(0), COLUMN()+(-1), 1)), 2)</f>
        <v>46.99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3156.89</v>
      </c>
      <c r="G15" s="24">
        <f ca="1">ROUND(INDIRECT(ADDRESS(ROW()+(0), COLUMN()+(-3), 1))*INDIRECT(ADDRESS(ROW()+(0), COLUMN()+(-1), 1))/100, 2)</f>
        <v>63.14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3220.03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