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<sst xmlns="http://schemas.openxmlformats.org/spreadsheetml/2006/main" count="24" uniqueCount="24">
  <si>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</si>
  <si>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TVP150</t>
  </si>
  <si>
    <t xml:space="preserve">U</t>
  </si>
  <si>
    <t xml:space="preserve">Unité extérieure, pompe à chaleur, système air-eau multisplit.</t>
  </si>
  <si>
    <r>
      <rPr>
        <b/>
        <sz val="8.25"/>
        <color rgb="FF000000"/>
        <rFont val="Arial"/>
        <family val="2"/>
      </rPr>
      <t xml:space="preserve">Unité extérieure pompe à chaleur réversible, avec récupération de chaleur, système air-eau multisplit, pour gaz R-410A, avec compresseur scroll, alimentation triphasée (400V/50Hz), puissance calorifique 44,8 kW, avec température de bulbe sec de l'air extérieur 7°C et température de sortie de l'eau de l'unité intérieure 45°C, puissance calorifique 44,8 kW, puissance frigorifique 40 kW, avec température de bulbe sec de l'air extérieur 35°C et température de sortie de l'eau de l'unité intérieure 7°C, dimensions 1680x1300x765 mm, poids 339 kg, modèle EMRQ16A "DAIKIN", diamètre de connexion du tuyau de décharge de gaz 7/8", diamètre de connexion du tuyau de succion de gaz 11/8", diamètre de connexion du tuyau de liquide 1/2", longueur maximale de la tuyauterie frigorifique 100 m, différence maximale d'hauteur entre l'unité extérieure et l'unité intérieure 40 m, intervalle de fonctionnement de température de l'air extérieur en chauffage de -15 à 20°C, intervalle de fonctionnement de température de l'air extérieur en refroidissement de 10 à 43°C, intervalle de fonctionnement de température de l'air extérieur en production d'E.C.S., en combinaison avec unité intérieure, de -15 à 35°C</t>
    </r>
    <r>
      <rPr>
        <sz val="8.25"/>
        <color rgb="FF000000"/>
        <rFont val="Arial"/>
        <family val="2"/>
      </rPr>
      <t xml:space="preserve">. Le prix ne comprend pas les éléments antivibratoires de sol.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</si>
  <si>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</si>
  <si>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</si>
  <si>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</si>
  <si>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</si>
  <si>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</si>
  <si>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</si>
  <si>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mt42dai354t</t>
  </si>
  <si>
    <t xml:space="preserve">Unité extérieure pompe à chaleur réversible, avec récupération de chaleur, système air-eau multisplit, pour gaz R-410A, avec compresseur scroll, alimentation triphasée (400V/50Hz), puissance calorifique 44,8 kW, avec température de bulbe sec de l'air extérieur 7°C et température de sortie de l'eau de l'unité intérieure 45°C, puissance calorifique 44,8 kW, puissance frigorifique 40 kW, avec température de bulbe sec de l'air extérieur 35°C et température de sortie de l'eau de l'unité intérieure 7°C, dimensions 1680x1300x765 mm, poids 339 kg, modèle EMRQ16A "DAIKIN", diamètre de connexion du tuyau de décharge de gaz 7/8", diamètre de connexion du tuyau de succion de gaz 11/8", diamètre de connexion du tuyau de liquide 1/2", longueur maximale de la tuyauterie frigorifique 100 m, différence maximale d'hauteur entre l'unité extérieure et l'unité intérieure 40 m, intervalle de fonctionnement de température de l'air extérieur en chauffage de -15 à 20°C, intervalle de fonctionnement de température de l'air extérieur en refroidissement de 10 à 43°C, intervalle de fonctionnement de température de l'air extérieur en production d'E.C.S., en combinaison avec unité intérieure, de -15 à 35°C.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</si>
  <si>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</si>
  <si>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</si>
  <si>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</si>
  <si>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</si>
  <si>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</si>
  <si>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</si>
  <si>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</si>
  <si>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</si>
  <si>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</si>
  <si>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11.949,71€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</si>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</sst>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81.5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18184.000000</v>
      </c>
      <c r="H9" s="12">
        <f ca="1">ROUND(INDIRECT(ADDRESS(ROW()+(0), COLUMN()+(-3), 1))*INDIRECT(ADDRESS(ROW()+(0), COLUMN()+(-1), 1)), 2)</f>
        <v>18184.000000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2.560000</v>
      </c>
      <c r="F10" s="15" t="s">
        <v>16</v>
      </c>
      <c r="G10" s="16">
        <v>25.490000</v>
      </c>
      <c r="H10" s="16">
        <f ca="1">ROUND(INDIRECT(ADDRESS(ROW()+(0), COLUMN()+(-3), 1))*INDIRECT(ADDRESS(ROW()+(0), COLUMN()+(-1), 1)), 2)</f>
        <v>65.250000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2.560000</v>
      </c>
      <c r="F11" s="19" t="s">
        <v>19</v>
      </c>
      <c r="G11" s="20">
        <v>21.900000</v>
      </c>
      <c r="H11" s="20">
        <f ca="1">ROUND(INDIRECT(ADDRESS(ROW()+(0), COLUMN()+(-3), 1))*INDIRECT(ADDRESS(ROW()+(0), COLUMN()+(-1), 1)), 2)</f>
        <v>56.060000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18305.310000</v>
      </c>
      <c r="H12" s="23">
        <f ca="1">ROUND(INDIRECT(ADDRESS(ROW()+(0), COLUMN()+(-3), 1))*INDIRECT(ADDRESS(ROW()+(0), COLUMN()+(-1), 1))/100, 2)</f>
        <v>366.110000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18671.420000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