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<sst xmlns="http://schemas.openxmlformats.org/spreadsheetml/2006/main" count="24" uniqueCount="24">
  <si>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</si>
  <si>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TVK210</t>
  </si>
  <si>
    <t xml:space="preserve">U</t>
  </si>
  <si>
    <t xml:space="preserve">Boîte d'inversion de cycle.</t>
  </si>
  <si>
    <r>
      <rPr>
        <b/>
        <sz val="8.25"/>
        <color rgb="FF000000"/>
        <rFont val="Arial"/>
        <family val="2"/>
      </rPr>
      <t xml:space="preserve">Boîte d'inversion du cycle frigorifique, de 6 paires de connexions pour les unités intérieures, pour gaz R-410A, pour système VRV (Volume de Réfrigérant Variable) avec récupération de chaleur, nombre maximum d'unités intérieures connectables 30, nombre maximum d'unités intérieures connectables 5 par dérivation, indice maximal de capacité des unités intérieures connectables 600, indice maximal de capacité des unités intérieures connectables 140 par dérivation, poids 15 kg et alimentation monophasée (230V/50Hz), modèle BS6Q14A "DAIKIN"</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</si>
  <si>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</si>
  <si>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</si>
  <si>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</si>
  <si>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</si>
  <si>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</si>
  <si>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</si>
  <si>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mt42dai611b</t>
  </si>
  <si>
    <t xml:space="preserve">Boîte d'inversion du cycle frigorifique, de 6 paires de connexions pour les unités intérieures, pour gaz R-410A, pour système VRV (Volume de Réfrigérant Variable) avec récupération de chaleur, nombre maximum d'unités intérieures connectables 30, nombre maximum d'unités intérieures connectables 5 par dérivation, indice maximal de capacité des unités intérieures connectables 600, indice maximal de capacité des unités intérieures connectables 140 par dérivation, poids 15 kg et alimentation monophasée (230V/50Hz), modèle BS6Q14A "DAIKIN", avec trois connexions pour l'unité extérieure, une pour la ligne de liquide, une pour la ligne de décharge de gaz et une pour la ligne de succion de gaz, et deux connexions pour chaque unité intérieure, une pour la ligne de liquide et une autre pour la ligne de gaz, avec isolation thermique et acoustique en mousse de polyuréthane.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</si>
  <si>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</si>
  <si>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</si>
  <si>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</si>
  <si>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</si>
  <si>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</si>
  <si>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</si>
  <si>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</si>
  <si>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</si>
  <si>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</si>
  <si>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1.721,52€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</si>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</sst>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9.50" thickBot="1" customHeight="1">
      <c r="A9" s="6" t="s">
        <v>11</v>
      </c>
      <c r="B9" s="6"/>
      <c r="C9" s="6" t="s">
        <v>12</v>
      </c>
      <c r="D9" s="6"/>
      <c r="E9" s="8">
        <v>1.000000</v>
      </c>
      <c r="F9" s="10" t="s">
        <v>13</v>
      </c>
      <c r="G9" s="12">
        <v>4799.000000</v>
      </c>
      <c r="H9" s="12">
        <f ca="1">ROUND(INDIRECT(ADDRESS(ROW()+(0), COLUMN()+(-3), 1))*INDIRECT(ADDRESS(ROW()+(0), COLUMN()+(-1), 1)), 2)</f>
        <v>4799.000000</v>
      </c>
    </row>
    <row r="10" spans="1:8" ht="13.50" thickBot="1" customHeight="1">
      <c r="A10" s="13" t="s">
        <v>14</v>
      </c>
      <c r="B10" s="13"/>
      <c r="C10" s="13" t="s">
        <v>15</v>
      </c>
      <c r="D10" s="13"/>
      <c r="E10" s="14">
        <v>0.501000</v>
      </c>
      <c r="F10" s="15" t="s">
        <v>16</v>
      </c>
      <c r="G10" s="16">
        <v>24.910000</v>
      </c>
      <c r="H10" s="16">
        <f ca="1">ROUND(INDIRECT(ADDRESS(ROW()+(0), COLUMN()+(-3), 1))*INDIRECT(ADDRESS(ROW()+(0), COLUMN()+(-1), 1)), 2)</f>
        <v>12.480000</v>
      </c>
    </row>
    <row r="11" spans="1:8" ht="13.50" thickBot="1" customHeight="1">
      <c r="A11" s="13" t="s">
        <v>17</v>
      </c>
      <c r="B11" s="13"/>
      <c r="C11" s="17" t="s">
        <v>18</v>
      </c>
      <c r="D11" s="17"/>
      <c r="E11" s="18">
        <v>0.501000</v>
      </c>
      <c r="F11" s="19" t="s">
        <v>19</v>
      </c>
      <c r="G11" s="20">
        <v>21.360000</v>
      </c>
      <c r="H11" s="20">
        <f ca="1">ROUND(INDIRECT(ADDRESS(ROW()+(0), COLUMN()+(-3), 1))*INDIRECT(ADDRESS(ROW()+(0), COLUMN()+(-1), 1)), 2)</f>
        <v>10.700000</v>
      </c>
    </row>
    <row r="12" spans="1:8" ht="13.50" thickBot="1" customHeight="1">
      <c r="A12" s="17"/>
      <c r="B12" s="17"/>
      <c r="C12" s="4" t="s">
        <v>20</v>
      </c>
      <c r="D12" s="4"/>
      <c r="E12" s="21">
        <v>2.000000</v>
      </c>
      <c r="F12" s="22" t="s">
        <v>21</v>
      </c>
      <c r="G12" s="23">
        <f ca="1">ROUND(SUM(INDIRECT(ADDRESS(ROW()+(-1), COLUMN()+(1), 1)),INDIRECT(ADDRESS(ROW()+(-2), COLUMN()+(1), 1)),INDIRECT(ADDRESS(ROW()+(-3), COLUMN()+(1), 1))), 2)</f>
        <v>4822.180000</v>
      </c>
      <c r="H12" s="23">
        <f ca="1">ROUND(INDIRECT(ADDRESS(ROW()+(0), COLUMN()+(-3), 1))*INDIRECT(ADDRESS(ROW()+(0), COLUMN()+(-1), 1))/100, 2)</f>
        <v>96.440000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4918.620000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