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<sst xmlns="http://schemas.openxmlformats.org/spreadsheetml/2006/main" count="24" uniqueCount="24">
  <si>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</si>
  <si>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TVK210</t>
  </si>
  <si>
    <t xml:space="preserve">U</t>
  </si>
  <si>
    <t xml:space="preserve">Boîte d'inversion de cycle.</t>
  </si>
  <si>
    <r>
      <rPr>
        <b/>
        <sz val="8.25"/>
        <color rgb="FF000000"/>
        <rFont val="Arial"/>
        <family val="2"/>
      </rPr>
      <t xml:space="preserve">Boîte d'inversion du cycle frigorifique, de 4 paires de connexions pour les unités intérieures, pour gaz R-410A, pour système VRV (Volume de Réfrigérant Variable) avec récupération de chaleur, nombre maximum d'unités intérieures connectables 20, nombre maximum d'unités intérieures connectables 5 par dérivation, indice maximal de capacité des unités intérieures connectables 400, indice maximal de capacité des unités intérieures connectables 140 par dérivation, poids 15 kg et alimentation monophasée (230V/50Hz), modèle BS4Q14A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</si>
  <si>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</si>
  <si>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</si>
  <si>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</si>
  <si>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</si>
  <si>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</si>
  <si>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</si>
  <si>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mt42dai611a</t>
  </si>
  <si>
    <t xml:space="preserve">Boîte d'inversion du cycle frigorifique, de 4 paires de connexions pour les unités intérieures, pour gaz R-410A, pour système VRV (Volume de Réfrigérant Variable) avec récupération de chaleur, nombre maximum d'unités intérieures connectables 20, nombre maximum d'unités intérieures connectables 5 par dérivation, indice maximal de capacité des unités intérieures connectables 400, indice maximal de capacité des unités intérieures connectables 140 par dérivation, poids 15 kg et alimentation monophasée (230V/50Hz), modèle BS4Q14A "DAIKIN",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</si>
  <si>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</si>
  <si>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</si>
  <si>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</si>
  <si>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</si>
  <si>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</si>
  <si>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</si>
  <si>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</si>
  <si>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</si>
  <si>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</si>
  <si>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1.227,07€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</si>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</sst>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9.50" thickBot="1" customHeight="1">
      <c r="A9" s="6" t="s">
        <v>11</v>
      </c>
      <c r="B9" s="6"/>
      <c r="C9" s="6" t="s">
        <v>12</v>
      </c>
      <c r="D9" s="6"/>
      <c r="E9" s="8">
        <v>1.000000</v>
      </c>
      <c r="F9" s="10" t="s">
        <v>13</v>
      </c>
      <c r="G9" s="12">
        <v>3414.000000</v>
      </c>
      <c r="H9" s="12">
        <f ca="1">ROUND(INDIRECT(ADDRESS(ROW()+(0), COLUMN()+(-3), 1))*INDIRECT(ADDRESS(ROW()+(0), COLUMN()+(-1), 1)), 2)</f>
        <v>3414.000000</v>
      </c>
    </row>
    <row r="10" spans="1:8" ht="13.50" thickBot="1" customHeight="1">
      <c r="A10" s="13" t="s">
        <v>14</v>
      </c>
      <c r="B10" s="13"/>
      <c r="C10" s="13" t="s">
        <v>15</v>
      </c>
      <c r="D10" s="13"/>
      <c r="E10" s="14">
        <v>0.501000</v>
      </c>
      <c r="F10" s="15" t="s">
        <v>16</v>
      </c>
      <c r="G10" s="16">
        <v>24.910000</v>
      </c>
      <c r="H10" s="16">
        <f ca="1">ROUND(INDIRECT(ADDRESS(ROW()+(0), COLUMN()+(-3), 1))*INDIRECT(ADDRESS(ROW()+(0), COLUMN()+(-1), 1)), 2)</f>
        <v>12.480000</v>
      </c>
    </row>
    <row r="11" spans="1:8" ht="13.50" thickBot="1" customHeight="1">
      <c r="A11" s="13" t="s">
        <v>17</v>
      </c>
      <c r="B11" s="13"/>
      <c r="C11" s="17" t="s">
        <v>18</v>
      </c>
      <c r="D11" s="17"/>
      <c r="E11" s="18">
        <v>0.501000</v>
      </c>
      <c r="F11" s="19" t="s">
        <v>19</v>
      </c>
      <c r="G11" s="20">
        <v>21.360000</v>
      </c>
      <c r="H11" s="20">
        <f ca="1">ROUND(INDIRECT(ADDRESS(ROW()+(0), COLUMN()+(-3), 1))*INDIRECT(ADDRESS(ROW()+(0), COLUMN()+(-1), 1)), 2)</f>
        <v>10.700000</v>
      </c>
    </row>
    <row r="12" spans="1:8" ht="13.50" thickBot="1" customHeight="1">
      <c r="A12" s="17"/>
      <c r="B12" s="17"/>
      <c r="C12" s="4" t="s">
        <v>20</v>
      </c>
      <c r="D12" s="4"/>
      <c r="E12" s="21">
        <v>2.000000</v>
      </c>
      <c r="F12" s="22" t="s">
        <v>21</v>
      </c>
      <c r="G12" s="23">
        <f ca="1">ROUND(SUM(INDIRECT(ADDRESS(ROW()+(-1), COLUMN()+(1), 1)),INDIRECT(ADDRESS(ROW()+(-2), COLUMN()+(1), 1)),INDIRECT(ADDRESS(ROW()+(-3), COLUMN()+(1), 1))), 2)</f>
        <v>3437.180000</v>
      </c>
      <c r="H12" s="23">
        <f ca="1">ROUND(INDIRECT(ADDRESS(ROW()+(0), COLUMN()+(-3), 1))*INDIRECT(ADDRESS(ROW()+(0), COLUMN()+(-1), 1))/100, 2)</f>
        <v>68.740000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3505.920000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